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cas\Documents\eBook\"/>
    </mc:Choice>
  </mc:AlternateContent>
  <xr:revisionPtr revIDLastSave="0" documentId="13_ncr:1_{D8CC42C3-844A-4ADC-BE74-40B06F565B95}" xr6:coauthVersionLast="47" xr6:coauthVersionMax="47" xr10:uidLastSave="{00000000-0000-0000-0000-000000000000}"/>
  <bookViews>
    <workbookView xWindow="-108" yWindow="-108" windowWidth="23256" windowHeight="12456" xr2:uid="{7D94F583-C7D7-4FD3-B612-4679266F8831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1" l="1"/>
  <c r="R11" i="1"/>
  <c r="S11" i="1"/>
  <c r="T9" i="1"/>
  <c r="T8" i="1"/>
  <c r="T7" i="1"/>
  <c r="T6" i="1"/>
  <c r="T5" i="1"/>
  <c r="N11" i="1"/>
  <c r="M11" i="1"/>
  <c r="O9" i="1"/>
  <c r="O8" i="1"/>
  <c r="O7" i="1"/>
  <c r="O6" i="1"/>
  <c r="O5" i="1"/>
  <c r="I13" i="1"/>
  <c r="H13" i="1"/>
  <c r="J9" i="1"/>
  <c r="J10" i="1"/>
  <c r="J11" i="1"/>
  <c r="J8" i="1"/>
  <c r="J7" i="1"/>
  <c r="J6" i="1"/>
  <c r="J5" i="1"/>
  <c r="D10" i="1"/>
  <c r="C10" i="1"/>
  <c r="E6" i="1"/>
  <c r="E7" i="1"/>
  <c r="E8" i="1"/>
  <c r="I17" i="1" l="1"/>
  <c r="H17" i="1"/>
  <c r="J17" i="1" s="1"/>
  <c r="E10" i="1"/>
  <c r="T11" i="1"/>
  <c r="O11" i="1"/>
  <c r="J13" i="1"/>
</calcChain>
</file>

<file path=xl/sharedStrings.xml><?xml version="1.0" encoding="utf-8"?>
<sst xmlns="http://schemas.openxmlformats.org/spreadsheetml/2006/main" count="49" uniqueCount="30">
  <si>
    <t>1. Coûts Principaux</t>
  </si>
  <si>
    <t>Prévu (€)</t>
  </si>
  <si>
    <t>Réel (€)</t>
  </si>
  <si>
    <t>Diff.</t>
  </si>
  <si>
    <t>2. Dépenses à Bord</t>
  </si>
  <si>
    <t>3. Escales</t>
  </si>
  <si>
    <t>4. Extras</t>
  </si>
  <si>
    <t>Eléments</t>
  </si>
  <si>
    <t>Cabine</t>
  </si>
  <si>
    <t>Taxes</t>
  </si>
  <si>
    <t>Transport</t>
  </si>
  <si>
    <t>Assurance</t>
  </si>
  <si>
    <t>Sous-Total</t>
  </si>
  <si>
    <t>Boissons</t>
  </si>
  <si>
    <t>Restaurants</t>
  </si>
  <si>
    <t>Internet</t>
  </si>
  <si>
    <t>SPA</t>
  </si>
  <si>
    <t>Boutiques</t>
  </si>
  <si>
    <t>Pourboires</t>
  </si>
  <si>
    <t>Casino</t>
  </si>
  <si>
    <t>Excursions</t>
  </si>
  <si>
    <t>Visites</t>
  </si>
  <si>
    <t>Repas</t>
  </si>
  <si>
    <t>Shopping</t>
  </si>
  <si>
    <t>Tenues</t>
  </si>
  <si>
    <t>Equipement</t>
  </si>
  <si>
    <t>Photos</t>
  </si>
  <si>
    <t>Souvenirs</t>
  </si>
  <si>
    <t>Imprevus</t>
  </si>
  <si>
    <t>Total Général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</si>
</sst>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2" borderId="0" xfId="0" applyFill="1" applyProtection="1"/>
    <xf numFmtId="0" fontId="1" fillId="2" borderId="0" xfId="0" applyFont="1" applyFill="1" applyProtection="1"/>
    <xf numFmtId="0" fontId="0" fillId="2" borderId="0" xfId="0" applyFill="1" applyAlignment="1" applyProtection="1">
      <alignment horizontal="center"/>
    </xf>
    <xf numFmtId="0" fontId="1" fillId="2" borderId="0" xfId="0" applyFont="1" applyFill="1" applyAlignment="1" applyProtection="1">
      <alignment horizontal="center"/>
    </xf>
    <xf numFmtId="0" fontId="1" fillId="2" borderId="2" xfId="0" applyFont="1" applyFill="1" applyBorder="1" applyAlignment="1" applyProtection="1">
      <alignment horizontal="center"/>
    </xf>
    <xf numFmtId="0" fontId="1" fillId="2" borderId="1" xfId="0" applyFont="1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/>
    </xf>
    <xf numFmtId="0" fontId="0" fillId="2" borderId="1" xfId="0" applyFont="1" applyFill="1" applyBorder="1" applyAlignment="1" applyProtection="1">
      <alignment horizontal="center"/>
    </xf>
    <xf numFmtId="0" fontId="0" fillId="2" borderId="0" xfId="0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2" fillId="2" borderId="0" xfId="0" applyFont="1" applyFill="1" applyAlignment="1" applyProtection="1">
      <alignment horizont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3" fillId="2" borderId="0" xfId="0" applyFont="1" applyFill="1" applyAlignment="1" applyProtection="1">
      <alignment horizontal="center"/>
    </xf>
    <xf numFmtId="0" fontId="4" fillId="2" borderId="0" xfId="0" applyFont="1" applyFill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  <xf numFmtId="0" fontId="4" fillId="2" borderId="0" xfId="0" applyFont="1" applyFill="1" applyAlignment="1" applyProtection="1">
      <alignment horizontal="center"/>
    </xf>
  </cellXfs>
  <cellStyles count="1">
    <cellStyle name="Normal" xfId="0" builtinId="0"/>
  </cellStyles>
  <dxfs count="16"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74F07-5FD1-45D5-BD43-C1FF4033A6C8}">
  <dimension ref="B2:T19"/>
  <sheetViews>
    <sheetView tabSelected="1" workbookViewId="0">
      <selection activeCell="H5" sqref="H5:I5"/>
    </sheetView>
  </sheetViews>
  <sheetFormatPr baseColWidth="10" defaultColWidth="11.44140625" defaultRowHeight="14.4" x14ac:dyDescent="0.3"/>
  <cols>
    <col min="1" max="1" width="2.6640625" style="1" customWidth="1"/>
    <col min="2" max="5" width="11.44140625" style="1"/>
    <col min="6" max="6" width="2.6640625" style="1" customWidth="1"/>
    <col min="7" max="10" width="11.44140625" style="1"/>
    <col min="11" max="11" width="2.6640625" style="1" customWidth="1"/>
    <col min="12" max="15" width="11.44140625" style="1"/>
    <col min="16" max="16" width="2.6640625" style="1" customWidth="1"/>
    <col min="17" max="17" width="11.88671875" style="1" bestFit="1" customWidth="1"/>
    <col min="18" max="16384" width="11.44140625" style="1"/>
  </cols>
  <sheetData>
    <row r="2" spans="2:20" x14ac:dyDescent="0.3">
      <c r="B2" s="2" t="s">
        <v>0</v>
      </c>
      <c r="G2" s="2" t="s">
        <v>4</v>
      </c>
      <c r="L2" s="2" t="s">
        <v>5</v>
      </c>
      <c r="Q2" s="2" t="s">
        <v>6</v>
      </c>
    </row>
    <row r="3" spans="2:20" s="3" customFormat="1" x14ac:dyDescent="0.3">
      <c r="B3" s="4"/>
    </row>
    <row r="4" spans="2:20" s="3" customFormat="1" x14ac:dyDescent="0.3">
      <c r="B4" s="5" t="s">
        <v>7</v>
      </c>
      <c r="C4" s="6" t="s">
        <v>1</v>
      </c>
      <c r="D4" s="6" t="s">
        <v>2</v>
      </c>
      <c r="E4" s="6" t="s">
        <v>3</v>
      </c>
      <c r="G4" s="5" t="s">
        <v>7</v>
      </c>
      <c r="H4" s="6" t="s">
        <v>1</v>
      </c>
      <c r="I4" s="6" t="s">
        <v>2</v>
      </c>
      <c r="J4" s="6" t="s">
        <v>3</v>
      </c>
      <c r="L4" s="5" t="s">
        <v>7</v>
      </c>
      <c r="M4" s="6" t="s">
        <v>1</v>
      </c>
      <c r="N4" s="6" t="s">
        <v>2</v>
      </c>
      <c r="O4" s="6" t="s">
        <v>3</v>
      </c>
      <c r="Q4" s="5" t="s">
        <v>7</v>
      </c>
      <c r="R4" s="6" t="s">
        <v>1</v>
      </c>
      <c r="S4" s="6" t="s">
        <v>2</v>
      </c>
      <c r="T4" s="6" t="s">
        <v>3</v>
      </c>
    </row>
    <row r="5" spans="2:20" s="3" customFormat="1" x14ac:dyDescent="0.3">
      <c r="B5" s="7" t="s">
        <v>8</v>
      </c>
      <c r="C5" s="12"/>
      <c r="D5" s="12"/>
      <c r="E5" s="6">
        <f>D5-C5</f>
        <v>0</v>
      </c>
      <c r="G5" s="7" t="s">
        <v>13</v>
      </c>
      <c r="H5" s="12"/>
      <c r="I5" s="12"/>
      <c r="J5" s="6">
        <f>I5-H5</f>
        <v>0</v>
      </c>
      <c r="L5" s="8" t="s">
        <v>20</v>
      </c>
      <c r="M5" s="13"/>
      <c r="N5" s="13"/>
      <c r="O5" s="6">
        <f>N5-M5</f>
        <v>0</v>
      </c>
      <c r="Q5" s="8" t="s">
        <v>24</v>
      </c>
      <c r="R5" s="13"/>
      <c r="S5" s="13"/>
      <c r="T5" s="6">
        <f>S5-R5</f>
        <v>0</v>
      </c>
    </row>
    <row r="6" spans="2:20" s="3" customFormat="1" x14ac:dyDescent="0.3">
      <c r="B6" s="7" t="s">
        <v>9</v>
      </c>
      <c r="C6" s="12"/>
      <c r="D6" s="12"/>
      <c r="E6" s="6">
        <f t="shared" ref="E6:E10" si="0">D6-C6</f>
        <v>0</v>
      </c>
      <c r="G6" s="7" t="s">
        <v>14</v>
      </c>
      <c r="H6" s="12"/>
      <c r="I6" s="12"/>
      <c r="J6" s="6">
        <f t="shared" ref="J6:J11" si="1">I6-H6</f>
        <v>0</v>
      </c>
      <c r="L6" s="8" t="s">
        <v>21</v>
      </c>
      <c r="M6" s="13"/>
      <c r="N6" s="13"/>
      <c r="O6" s="6">
        <f t="shared" ref="O6:O8" si="2">N6-M6</f>
        <v>0</v>
      </c>
      <c r="Q6" s="8" t="s">
        <v>25</v>
      </c>
      <c r="R6" s="13"/>
      <c r="S6" s="13"/>
      <c r="T6" s="6">
        <f t="shared" ref="T6:T8" si="3">S6-R6</f>
        <v>0</v>
      </c>
    </row>
    <row r="7" spans="2:20" s="3" customFormat="1" x14ac:dyDescent="0.3">
      <c r="B7" s="7" t="s">
        <v>10</v>
      </c>
      <c r="C7" s="12"/>
      <c r="D7" s="12"/>
      <c r="E7" s="6">
        <f t="shared" si="0"/>
        <v>0</v>
      </c>
      <c r="G7" s="7" t="s">
        <v>15</v>
      </c>
      <c r="H7" s="12"/>
      <c r="I7" s="12"/>
      <c r="J7" s="6">
        <f t="shared" si="1"/>
        <v>0</v>
      </c>
      <c r="L7" s="8" t="s">
        <v>22</v>
      </c>
      <c r="M7" s="13"/>
      <c r="N7" s="13"/>
      <c r="O7" s="6">
        <f t="shared" si="2"/>
        <v>0</v>
      </c>
      <c r="Q7" s="8" t="s">
        <v>26</v>
      </c>
      <c r="R7" s="13"/>
      <c r="S7" s="13"/>
      <c r="T7" s="6">
        <f t="shared" si="3"/>
        <v>0</v>
      </c>
    </row>
    <row r="8" spans="2:20" s="3" customFormat="1" x14ac:dyDescent="0.3">
      <c r="B8" s="7" t="s">
        <v>11</v>
      </c>
      <c r="C8" s="12"/>
      <c r="D8" s="12"/>
      <c r="E8" s="6">
        <f t="shared" si="0"/>
        <v>0</v>
      </c>
      <c r="G8" s="7" t="s">
        <v>16</v>
      </c>
      <c r="H8" s="12"/>
      <c r="I8" s="12"/>
      <c r="J8" s="6">
        <f t="shared" si="1"/>
        <v>0</v>
      </c>
      <c r="L8" s="8" t="s">
        <v>23</v>
      </c>
      <c r="M8" s="13"/>
      <c r="N8" s="13"/>
      <c r="O8" s="6">
        <f t="shared" si="2"/>
        <v>0</v>
      </c>
      <c r="Q8" s="8" t="s">
        <v>27</v>
      </c>
      <c r="R8" s="13"/>
      <c r="S8" s="13"/>
      <c r="T8" s="6">
        <f t="shared" si="3"/>
        <v>0</v>
      </c>
    </row>
    <row r="9" spans="2:20" s="3" customFormat="1" x14ac:dyDescent="0.3">
      <c r="C9" s="9"/>
      <c r="D9" s="9"/>
      <c r="E9" s="9"/>
      <c r="G9" s="7" t="s">
        <v>17</v>
      </c>
      <c r="H9" s="13"/>
      <c r="I9" s="13"/>
      <c r="J9" s="6">
        <f>I9-H9</f>
        <v>0</v>
      </c>
      <c r="L9" s="8" t="s">
        <v>10</v>
      </c>
      <c r="M9" s="13"/>
      <c r="N9" s="13"/>
      <c r="O9" s="6">
        <f>N9-M9</f>
        <v>0</v>
      </c>
      <c r="Q9" s="8" t="s">
        <v>28</v>
      </c>
      <c r="R9" s="13"/>
      <c r="S9" s="13"/>
      <c r="T9" s="6">
        <f>S9-R9</f>
        <v>0</v>
      </c>
    </row>
    <row r="10" spans="2:20" s="3" customFormat="1" x14ac:dyDescent="0.3">
      <c r="B10" s="4" t="s">
        <v>12</v>
      </c>
      <c r="C10" s="10">
        <f>SUM(C5:C8)</f>
        <v>0</v>
      </c>
      <c r="D10" s="10">
        <f>SUM(D5:D8)</f>
        <v>0</v>
      </c>
      <c r="E10" s="6">
        <f t="shared" si="0"/>
        <v>0</v>
      </c>
      <c r="G10" s="7" t="s">
        <v>18</v>
      </c>
      <c r="H10" s="13"/>
      <c r="I10" s="13"/>
      <c r="J10" s="6">
        <f t="shared" si="1"/>
        <v>0</v>
      </c>
    </row>
    <row r="11" spans="2:20" s="3" customFormat="1" x14ac:dyDescent="0.3">
      <c r="G11" s="7" t="s">
        <v>19</v>
      </c>
      <c r="H11" s="13"/>
      <c r="I11" s="13"/>
      <c r="J11" s="6">
        <f t="shared" si="1"/>
        <v>0</v>
      </c>
      <c r="L11" s="4" t="s">
        <v>12</v>
      </c>
      <c r="M11" s="10">
        <f>SUM(M5:M9)</f>
        <v>0</v>
      </c>
      <c r="N11" s="10">
        <f>SUM(N5:N9)</f>
        <v>0</v>
      </c>
      <c r="O11" s="6">
        <f>N11-M11</f>
        <v>0</v>
      </c>
      <c r="Q11" s="4" t="s">
        <v>12</v>
      </c>
      <c r="R11" s="10">
        <f>SUM(R5:R9)</f>
        <v>0</v>
      </c>
      <c r="S11" s="10">
        <f>SUM(S5:S9)</f>
        <v>0</v>
      </c>
      <c r="T11" s="6">
        <f>S11-R11</f>
        <v>0</v>
      </c>
    </row>
    <row r="12" spans="2:20" s="11" customFormat="1" x14ac:dyDescent="0.3"/>
    <row r="13" spans="2:20" s="3" customFormat="1" x14ac:dyDescent="0.3">
      <c r="G13" s="4" t="s">
        <v>12</v>
      </c>
      <c r="H13" s="10">
        <f>SUM(H5:H11)</f>
        <v>0</v>
      </c>
      <c r="I13" s="10">
        <f>SUM(I5:I11)</f>
        <v>0</v>
      </c>
      <c r="J13" s="10">
        <f>I13-H13</f>
        <v>0</v>
      </c>
    </row>
    <row r="14" spans="2:20" s="11" customFormat="1" x14ac:dyDescent="0.3">
      <c r="L14" s="6"/>
    </row>
    <row r="15" spans="2:20" s="11" customFormat="1" x14ac:dyDescent="0.3"/>
    <row r="16" spans="2:20" s="14" customFormat="1" ht="15.6" x14ac:dyDescent="0.3">
      <c r="F16" s="17" t="s">
        <v>29</v>
      </c>
      <c r="G16" s="17"/>
      <c r="H16" s="15" t="s">
        <v>1</v>
      </c>
      <c r="I16" s="15" t="s">
        <v>2</v>
      </c>
      <c r="J16" s="15" t="s">
        <v>3</v>
      </c>
    </row>
    <row r="17" spans="8:10" s="14" customFormat="1" ht="15.6" x14ac:dyDescent="0.3">
      <c r="H17" s="14">
        <f>C10+H13+M11+R11</f>
        <v>0</v>
      </c>
      <c r="I17" s="14">
        <f>D10+I13+N11+S11</f>
        <v>0</v>
      </c>
      <c r="J17" s="16">
        <f>I17-H17</f>
        <v>0</v>
      </c>
    </row>
    <row r="18" spans="8:10" s="3" customFormat="1" x14ac:dyDescent="0.3"/>
    <row r="19" spans="8:10" s="3" customFormat="1" x14ac:dyDescent="0.3"/>
  </sheetData>
  <sheetProtection algorithmName="SHA-512" hashValue="zxuO+3+l/yZWnK7IENqV2gMzJjiYDC8ZIHwY8lZMdEHhG6GYpalXa+U0RNcPDVWAeLLCwDzQB034BqzR03yvSg==" saltValue="CaiTBTbDZRHRZErW4Z9bFQ==" spinCount="100000" sheet="1" objects="1" scenarios="1" formatCells="0"/>
  <mergeCells count="1">
    <mergeCell ref="F16:G16"/>
  </mergeCells>
  <conditionalFormatting sqref="E5:E8">
    <cfRule type="cellIs" dxfId="15" priority="25" operator="greaterThan">
      <formula>0</formula>
    </cfRule>
    <cfRule type="cellIs" dxfId="14" priority="42" operator="lessThan">
      <formula>0</formula>
    </cfRule>
  </conditionalFormatting>
  <conditionalFormatting sqref="E10">
    <cfRule type="cellIs" dxfId="13" priority="1" operator="greaterThan">
      <formula>0</formula>
    </cfRule>
    <cfRule type="cellIs" dxfId="12" priority="2" operator="lessThan">
      <formula>0</formula>
    </cfRule>
  </conditionalFormatting>
  <conditionalFormatting sqref="J5:J11">
    <cfRule type="cellIs" dxfId="11" priority="13" operator="greaterThan">
      <formula>0</formula>
    </cfRule>
    <cfRule type="cellIs" dxfId="10" priority="14" operator="lessThan">
      <formula>0</formula>
    </cfRule>
  </conditionalFormatting>
  <conditionalFormatting sqref="J17">
    <cfRule type="cellIs" dxfId="9" priority="9" operator="greaterThan">
      <formula>0</formula>
    </cfRule>
    <cfRule type="cellIs" dxfId="8" priority="10" operator="lessThan">
      <formula>0</formula>
    </cfRule>
  </conditionalFormatting>
  <conditionalFormatting sqref="O5:O9">
    <cfRule type="cellIs" dxfId="7" priority="11" operator="greaterThan">
      <formula>0</formula>
    </cfRule>
    <cfRule type="cellIs" dxfId="6" priority="12" operator="lessThan">
      <formula>0</formula>
    </cfRule>
  </conditionalFormatting>
  <conditionalFormatting sqref="O11">
    <cfRule type="cellIs" dxfId="5" priority="3" operator="greaterThan">
      <formula>0</formula>
    </cfRule>
    <cfRule type="cellIs" dxfId="4" priority="4" operator="lessThan">
      <formula>0</formula>
    </cfRule>
  </conditionalFormatting>
  <conditionalFormatting sqref="T5:T9">
    <cfRule type="cellIs" dxfId="3" priority="7" operator="greaterThan">
      <formula>0</formula>
    </cfRule>
    <cfRule type="cellIs" dxfId="2" priority="8" operator="lessThan">
      <formula>0</formula>
    </cfRule>
  </conditionalFormatting>
  <conditionalFormatting sqref="T11">
    <cfRule type="cellIs" dxfId="1" priority="5" operator="greaterThan">
      <formula>0</formula>
    </cfRule>
    <cfRule type="cellIs" dxfId="0" priority="6" operator="less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ulrich lucas</dc:creator>
  <cp:lastModifiedBy>Ulrich LUCAS</cp:lastModifiedBy>
  <dcterms:created xsi:type="dcterms:W3CDTF">2025-02-20T21:43:38Z</dcterms:created>
  <dcterms:modified xsi:type="dcterms:W3CDTF">2025-03-09T16:31:08Z</dcterms:modified>
</cp:coreProperties>
</file>